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NOR\"/>
    </mc:Choice>
  </mc:AlternateContent>
  <bookViews>
    <workbookView xWindow="0" yWindow="0" windowWidth="19440" windowHeight="94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8" i="1"/>
  <c r="E15" i="1"/>
  <c r="E13" i="1"/>
  <c r="E12" i="1"/>
  <c r="E6" i="1"/>
  <c r="E5" i="1"/>
  <c r="E3" i="1" l="1"/>
  <c r="I14" i="1" l="1"/>
  <c r="I9" i="1"/>
  <c r="I23" i="1" l="1"/>
  <c r="I20" i="1"/>
  <c r="I17" i="1"/>
  <c r="I4" i="1"/>
  <c r="I24" i="1" l="1"/>
</calcChain>
</file>

<file path=xl/sharedStrings.xml><?xml version="1.0" encoding="utf-8"?>
<sst xmlns="http://schemas.openxmlformats.org/spreadsheetml/2006/main" count="67" uniqueCount="61">
  <si>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</si>
  <si>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</si>
  <si>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</si>
  <si>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</si>
  <si>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</si>
  <si>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</si>
  <si>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</si>
  <si>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</si>
  <si>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</si>
  <si>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</si>
  <si>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</si>
  <si>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</si>
  <si>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</si>
  <si>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</si>
  <si>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</si>
  <si>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</si>
  <si>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</si>
  <si>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</si>
  <si>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</si>
  <si>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</si>
  <si>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NOR-2017-001</t>
  </si>
  <si>
    <t>NOR-2018-001</t>
  </si>
  <si>
    <t>IV-VII, 15.7.2018</t>
  </si>
  <si>
    <t>NOR-2018-002</t>
  </si>
  <si>
    <t>postřik na list výmladků na p. č. 7971, výskyt rozptýleně na max. 30% výměry, v září u přežívajících opakovat</t>
  </si>
  <si>
    <t>VI-IX, 15.9.2018</t>
  </si>
  <si>
    <t>NOR-2018-003</t>
  </si>
  <si>
    <t>IV-IX, 30.9.2018</t>
  </si>
  <si>
    <t>NOR-2019-001</t>
  </si>
  <si>
    <t>NOR-2019-002</t>
  </si>
  <si>
    <t>IV-VII, 15.7.2019</t>
  </si>
  <si>
    <t>NOR-2019-003</t>
  </si>
  <si>
    <t>postřik na list výmladků na p. č. 8412, výskyt rozptýleně na max. 30% výměry, v září u přežívajících opakovat</t>
  </si>
  <si>
    <t>VI-IX, 15.9.2019</t>
  </si>
  <si>
    <t>NOR-2020-001</t>
  </si>
  <si>
    <t>dvojí seč na 75% rozlohy plochy</t>
  </si>
  <si>
    <t>NOR-2021-001</t>
  </si>
  <si>
    <t>NOR-2022-001</t>
  </si>
  <si>
    <t>Likvidace invazních a expanzivních rostlin - Aplikace herbicidu</t>
  </si>
  <si>
    <t>Likvidace invazních a expanzivních rostlin - výřez</t>
  </si>
  <si>
    <t xml:space="preserve">Sečení křovinořezem </t>
  </si>
  <si>
    <t>Sečení křovinořezem (dvojí)</t>
  </si>
  <si>
    <t>pastva na 75% rozlohy plochy</t>
  </si>
  <si>
    <t>Pastva ovcí a koz (dvojí)</t>
  </si>
  <si>
    <t>VIII-X, 30.10.2021</t>
  </si>
  <si>
    <t>IV-VI, 30. 6. 2021</t>
  </si>
  <si>
    <t>VIII-X, 30.10.2022</t>
  </si>
  <si>
    <t>IV-VI, 30. 6. 2022</t>
  </si>
  <si>
    <t>IV-VI, 30. 6. 2019</t>
  </si>
  <si>
    <t>VIII-X, 15.10.2019</t>
  </si>
  <si>
    <t>IV-VI, 30. 6. 2020</t>
  </si>
  <si>
    <t>VIII-X, 15.10.2020</t>
  </si>
  <si>
    <t>IV-VI, 30. 6. 2018</t>
  </si>
  <si>
    <t>Redukovaná plocha (ha)</t>
  </si>
  <si>
    <t>Cena za hektar redukované plochy (Kč vč. DPH)</t>
  </si>
  <si>
    <t>cena (Kč vč. DPH)</t>
  </si>
  <si>
    <t>odstranění (náletu do 10cm průměru kmene na řezné ploše pařezu) na cca 31% celkové rozlohy opatření</t>
  </si>
  <si>
    <t>překosení výmladků na 30% plochy (p. č. 7971)</t>
  </si>
  <si>
    <t xml:space="preserve">dvojí seč celoplošně na p. č. 8412 </t>
  </si>
  <si>
    <t>dvojí seč celoplošně na p. č. 7971</t>
  </si>
  <si>
    <t>překosení výmladků na 30% p. č. 8412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</si>
</sst>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4" zoomScale="70" zoomScaleNormal="70" workbookViewId="0">
      <selection activeCell="H22" sqref="H22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3.5546875" customWidth="1"/>
    <col min="6" max="6" width="35.44140625" customWidth="1"/>
    <col min="7" max="8" width="20.441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4" t="s">
        <v>1</v>
      </c>
      <c r="C2" s="24" t="s">
        <v>2</v>
      </c>
      <c r="D2" s="40" t="s">
        <v>3</v>
      </c>
      <c r="E2" s="40" t="s">
        <v>53</v>
      </c>
      <c r="F2" s="24" t="s">
        <v>4</v>
      </c>
      <c r="G2" s="24" t="s">
        <v>5</v>
      </c>
      <c r="H2" s="41" t="s">
        <v>54</v>
      </c>
      <c r="I2" s="42" t="s">
        <v>55</v>
      </c>
    </row>
    <row r="3" spans="1:9" ht="93.6" customHeight="1" thickBot="1" x14ac:dyDescent="0.35">
      <c r="A3" s="61" t="s">
        <v>6</v>
      </c>
      <c r="B3" s="25" t="s">
        <v>20</v>
      </c>
      <c r="C3" s="26" t="s">
        <v>39</v>
      </c>
      <c r="D3" s="27">
        <v>4.4401000000000002</v>
      </c>
      <c r="E3" s="27">
        <f>D3*0.315</f>
        <v>1.3986315</v>
      </c>
      <c r="F3" s="18" t="s">
        <v>56</v>
      </c>
      <c r="G3" s="26" t="s">
        <v>17</v>
      </c>
      <c r="H3" s="26"/>
      <c r="I3" s="18"/>
    </row>
    <row r="4" spans="1:9" ht="15" thickBot="1" x14ac:dyDescent="0.35">
      <c r="A4" s="62"/>
      <c r="B4" s="9"/>
      <c r="C4" s="10"/>
      <c r="D4" s="11"/>
      <c r="E4" s="11"/>
      <c r="F4" s="10"/>
      <c r="G4" s="10" t="s">
        <v>12</v>
      </c>
      <c r="H4" s="10"/>
      <c r="I4" s="12">
        <f>SUM(I3:I3)</f>
        <v>0</v>
      </c>
    </row>
    <row r="5" spans="1:9" ht="28.2" thickBot="1" x14ac:dyDescent="0.35">
      <c r="A5" s="63" t="s">
        <v>7</v>
      </c>
      <c r="B5" s="20" t="s">
        <v>21</v>
      </c>
      <c r="C5" s="28" t="s">
        <v>40</v>
      </c>
      <c r="D5" s="29">
        <v>1.4797</v>
      </c>
      <c r="E5" s="29">
        <f>D5*0.3</f>
        <v>0.44390999999999997</v>
      </c>
      <c r="F5" s="21" t="s">
        <v>57</v>
      </c>
      <c r="G5" s="28" t="s">
        <v>22</v>
      </c>
      <c r="H5" s="28"/>
      <c r="I5" s="22"/>
    </row>
    <row r="6" spans="1:9" ht="55.8" thickBot="1" x14ac:dyDescent="0.35">
      <c r="A6" s="64"/>
      <c r="B6" s="23" t="s">
        <v>23</v>
      </c>
      <c r="C6" s="30" t="s">
        <v>38</v>
      </c>
      <c r="D6" s="31">
        <v>1.4818</v>
      </c>
      <c r="E6" s="31">
        <f>D6*0.3</f>
        <v>0.44453999999999999</v>
      </c>
      <c r="F6" s="3" t="s">
        <v>24</v>
      </c>
      <c r="G6" s="30" t="s">
        <v>25</v>
      </c>
      <c r="H6" s="30"/>
      <c r="I6" s="4"/>
    </row>
    <row r="7" spans="1:9" ht="15" thickBot="1" x14ac:dyDescent="0.35">
      <c r="A7" s="64"/>
      <c r="B7" s="51" t="s">
        <v>26</v>
      </c>
      <c r="C7" s="45" t="s">
        <v>41</v>
      </c>
      <c r="D7" s="47">
        <v>2.9984000000000002</v>
      </c>
      <c r="E7" s="47">
        <v>2.9984000000000002</v>
      </c>
      <c r="F7" s="49" t="s">
        <v>58</v>
      </c>
      <c r="G7" s="30" t="s">
        <v>52</v>
      </c>
      <c r="H7" s="30"/>
      <c r="I7" s="4"/>
    </row>
    <row r="8" spans="1:9" ht="15" thickBot="1" x14ac:dyDescent="0.35">
      <c r="A8" s="64"/>
      <c r="B8" s="52"/>
      <c r="C8" s="46"/>
      <c r="D8" s="48"/>
      <c r="E8" s="48"/>
      <c r="F8" s="50"/>
      <c r="G8" s="30" t="s">
        <v>27</v>
      </c>
      <c r="H8" s="30"/>
      <c r="I8" s="4"/>
    </row>
    <row r="9" spans="1:9" ht="15" thickBot="1" x14ac:dyDescent="0.35">
      <c r="A9" s="62"/>
      <c r="B9" s="5"/>
      <c r="C9" s="6"/>
      <c r="D9" s="7"/>
      <c r="E9" s="7"/>
      <c r="F9" s="6"/>
      <c r="G9" s="6" t="s">
        <v>13</v>
      </c>
      <c r="H9" s="6"/>
      <c r="I9" s="8">
        <f>SUM(I5:I8)</f>
        <v>0</v>
      </c>
    </row>
    <row r="10" spans="1:9" ht="15" thickBot="1" x14ac:dyDescent="0.35">
      <c r="A10" s="65" t="s">
        <v>8</v>
      </c>
      <c r="B10" s="53" t="s">
        <v>28</v>
      </c>
      <c r="C10" s="55" t="s">
        <v>41</v>
      </c>
      <c r="D10" s="43">
        <v>1.4807999999999999</v>
      </c>
      <c r="E10" s="43">
        <v>1.4807999999999999</v>
      </c>
      <c r="F10" s="57" t="s">
        <v>59</v>
      </c>
      <c r="G10" s="35" t="s">
        <v>48</v>
      </c>
      <c r="H10" s="35"/>
      <c r="I10" s="19"/>
    </row>
    <row r="11" spans="1:9" ht="15.75" customHeight="1" thickBot="1" x14ac:dyDescent="0.35">
      <c r="A11" s="66"/>
      <c r="B11" s="54"/>
      <c r="C11" s="56"/>
      <c r="D11" s="44"/>
      <c r="E11" s="44"/>
      <c r="F11" s="58"/>
      <c r="G11" s="35" t="s">
        <v>49</v>
      </c>
      <c r="H11" s="35"/>
      <c r="I11" s="19"/>
    </row>
    <row r="12" spans="1:9" ht="28.2" thickBot="1" x14ac:dyDescent="0.35">
      <c r="A12" s="66"/>
      <c r="B12" s="32" t="s">
        <v>29</v>
      </c>
      <c r="C12" s="33" t="s">
        <v>40</v>
      </c>
      <c r="D12" s="34">
        <v>2.9260000000000002</v>
      </c>
      <c r="E12" s="34">
        <f>D12*0.3</f>
        <v>0.87780000000000002</v>
      </c>
      <c r="F12" s="36" t="s">
        <v>60</v>
      </c>
      <c r="G12" s="32" t="s">
        <v>30</v>
      </c>
      <c r="H12" s="32"/>
      <c r="I12" s="2"/>
    </row>
    <row r="13" spans="1:9" ht="55.8" thickBot="1" x14ac:dyDescent="0.35">
      <c r="A13" s="66"/>
      <c r="B13" s="32" t="s">
        <v>31</v>
      </c>
      <c r="C13" s="33" t="s">
        <v>38</v>
      </c>
      <c r="D13" s="34">
        <v>2.97</v>
      </c>
      <c r="E13" s="34">
        <f>D13*0.3</f>
        <v>0.89100000000000001</v>
      </c>
      <c r="F13" s="36" t="s">
        <v>32</v>
      </c>
      <c r="G13" s="32" t="s">
        <v>33</v>
      </c>
      <c r="H13" s="32"/>
      <c r="I13" s="2"/>
    </row>
    <row r="14" spans="1:9" s="13" customFormat="1" ht="15" customHeight="1" thickBot="1" x14ac:dyDescent="0.35">
      <c r="A14" s="69"/>
      <c r="B14" s="9"/>
      <c r="C14" s="10"/>
      <c r="D14" s="11"/>
      <c r="E14" s="11"/>
      <c r="F14" s="10"/>
      <c r="G14" s="10" t="s">
        <v>14</v>
      </c>
      <c r="H14" s="10"/>
      <c r="I14" s="12">
        <f>SUM(I11:I13)</f>
        <v>0</v>
      </c>
    </row>
    <row r="15" spans="1:9" s="13" customFormat="1" ht="15" customHeight="1" thickBot="1" x14ac:dyDescent="0.35">
      <c r="A15" s="63" t="s">
        <v>9</v>
      </c>
      <c r="B15" s="51" t="s">
        <v>34</v>
      </c>
      <c r="C15" s="45" t="s">
        <v>41</v>
      </c>
      <c r="D15" s="47">
        <v>4.4401000000000002</v>
      </c>
      <c r="E15" s="47">
        <f>D15*0.75</f>
        <v>3.3300749999999999</v>
      </c>
      <c r="F15" s="49" t="s">
        <v>35</v>
      </c>
      <c r="G15" s="28" t="s">
        <v>50</v>
      </c>
      <c r="H15" s="28"/>
      <c r="I15" s="22"/>
    </row>
    <row r="16" spans="1:9" ht="15.75" customHeight="1" thickBot="1" x14ac:dyDescent="0.35">
      <c r="A16" s="64"/>
      <c r="B16" s="52"/>
      <c r="C16" s="46"/>
      <c r="D16" s="48"/>
      <c r="E16" s="48"/>
      <c r="F16" s="50"/>
      <c r="G16" s="28" t="s">
        <v>51</v>
      </c>
      <c r="H16" s="28"/>
      <c r="I16" s="22"/>
    </row>
    <row r="17" spans="1:9" s="13" customFormat="1" ht="15" thickBot="1" x14ac:dyDescent="0.35">
      <c r="A17" s="70"/>
      <c r="B17" s="14"/>
      <c r="C17" s="6"/>
      <c r="D17" s="7"/>
      <c r="E17" s="7"/>
      <c r="F17" s="6"/>
      <c r="G17" s="6" t="s">
        <v>15</v>
      </c>
      <c r="H17" s="6"/>
      <c r="I17" s="8">
        <f>SUM(I16:I16)</f>
        <v>0</v>
      </c>
    </row>
    <row r="18" spans="1:9" s="13" customFormat="1" ht="15" thickBot="1" x14ac:dyDescent="0.35">
      <c r="A18" s="65" t="s">
        <v>10</v>
      </c>
      <c r="B18" s="53" t="s">
        <v>36</v>
      </c>
      <c r="C18" s="55" t="s">
        <v>43</v>
      </c>
      <c r="D18" s="43">
        <v>4.4401000000000002</v>
      </c>
      <c r="E18" s="43">
        <f>D18*0.75</f>
        <v>3.3300749999999999</v>
      </c>
      <c r="F18" s="67" t="s">
        <v>42</v>
      </c>
      <c r="G18" s="26" t="s">
        <v>45</v>
      </c>
      <c r="H18" s="26"/>
      <c r="I18" s="19"/>
    </row>
    <row r="19" spans="1:9" ht="15.75" customHeight="1" thickBot="1" x14ac:dyDescent="0.35">
      <c r="A19" s="66"/>
      <c r="B19" s="54"/>
      <c r="C19" s="56"/>
      <c r="D19" s="44"/>
      <c r="E19" s="44"/>
      <c r="F19" s="68"/>
      <c r="G19" s="26" t="s">
        <v>44</v>
      </c>
      <c r="H19" s="26"/>
      <c r="I19" s="19"/>
    </row>
    <row r="20" spans="1:9" s="13" customFormat="1" ht="15" thickBot="1" x14ac:dyDescent="0.35">
      <c r="A20" s="66"/>
      <c r="B20" s="37"/>
      <c r="C20" s="38"/>
      <c r="D20" s="39"/>
      <c r="E20" s="39"/>
      <c r="F20" s="38"/>
      <c r="G20" s="26" t="s">
        <v>16</v>
      </c>
      <c r="H20" s="26"/>
      <c r="I20" s="19">
        <f>SUM(I19:I19)</f>
        <v>0</v>
      </c>
    </row>
    <row r="21" spans="1:9" s="13" customFormat="1" ht="30" customHeight="1" thickBot="1" x14ac:dyDescent="0.35">
      <c r="A21" s="71" t="s">
        <v>18</v>
      </c>
      <c r="B21" s="72" t="s">
        <v>37</v>
      </c>
      <c r="C21" s="73" t="s">
        <v>43</v>
      </c>
      <c r="D21" s="74">
        <v>4.4401000000000002</v>
      </c>
      <c r="E21" s="74">
        <f>D21*0.75</f>
        <v>3.3300749999999999</v>
      </c>
      <c r="F21" s="75" t="s">
        <v>42</v>
      </c>
      <c r="G21" s="76" t="s">
        <v>47</v>
      </c>
      <c r="H21" s="76"/>
      <c r="I21" s="77"/>
    </row>
    <row r="22" spans="1:9" s="13" customFormat="1" ht="15.75" customHeight="1" thickBot="1" x14ac:dyDescent="0.35">
      <c r="A22" s="71"/>
      <c r="B22" s="72"/>
      <c r="C22" s="73"/>
      <c r="D22" s="74"/>
      <c r="E22" s="74"/>
      <c r="F22" s="75"/>
      <c r="G22" s="76" t="s">
        <v>46</v>
      </c>
      <c r="H22" s="76"/>
      <c r="I22" s="77"/>
    </row>
    <row r="23" spans="1:9" s="13" customFormat="1" ht="18" customHeight="1" thickBot="1" x14ac:dyDescent="0.35">
      <c r="A23" s="71"/>
      <c r="B23" s="78"/>
      <c r="C23" s="79"/>
      <c r="D23" s="80"/>
      <c r="E23" s="80"/>
      <c r="F23" s="79"/>
      <c r="G23" s="79" t="s">
        <v>19</v>
      </c>
      <c r="H23" s="79"/>
      <c r="I23" s="79">
        <f>SUM(I22:I22)</f>
        <v>0</v>
      </c>
    </row>
    <row r="24" spans="1:9" s="17" customFormat="1" ht="23.25" customHeight="1" thickBot="1" x14ac:dyDescent="0.35">
      <c r="A24" s="59"/>
      <c r="B24" s="59"/>
      <c r="C24" s="59"/>
      <c r="D24" s="59"/>
      <c r="E24" s="59"/>
      <c r="F24" s="60"/>
      <c r="G24" s="15" t="s">
        <v>11</v>
      </c>
      <c r="H24" s="15"/>
      <c r="I24" s="16">
        <f>SUM(I20,I17,I14,I9,I4,I23)</f>
        <v>0</v>
      </c>
    </row>
  </sheetData>
  <mergeCells count="32">
    <mergeCell ref="A24:F24"/>
    <mergeCell ref="A3:A4"/>
    <mergeCell ref="A5:A9"/>
    <mergeCell ref="A18:A20"/>
    <mergeCell ref="B18:B19"/>
    <mergeCell ref="C18:C19"/>
    <mergeCell ref="D18:D19"/>
    <mergeCell ref="F18:F19"/>
    <mergeCell ref="A21:A23"/>
    <mergeCell ref="B21:B22"/>
    <mergeCell ref="C21:C22"/>
    <mergeCell ref="D21:D22"/>
    <mergeCell ref="A10:A14"/>
    <mergeCell ref="A15:A17"/>
    <mergeCell ref="B15:B16"/>
    <mergeCell ref="B7:B8"/>
    <mergeCell ref="C7:C8"/>
    <mergeCell ref="D7:D8"/>
    <mergeCell ref="F7:F8"/>
    <mergeCell ref="B10:B11"/>
    <mergeCell ref="C10:C11"/>
    <mergeCell ref="D10:D11"/>
    <mergeCell ref="F10:F11"/>
    <mergeCell ref="E7:E8"/>
    <mergeCell ref="E10:E11"/>
    <mergeCell ref="E18:E19"/>
    <mergeCell ref="E21:E22"/>
    <mergeCell ref="C15:C16"/>
    <mergeCell ref="D15:D16"/>
    <mergeCell ref="F15:F16"/>
    <mergeCell ref="E15:E16"/>
    <mergeCell ref="F21:F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2017-04-13T08:58:26Z</dcterms:modified>
</cp:coreProperties>
</file>